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Formularz oferty" sheetId="1" r:id="rId1"/>
    <sheet name="Formularz asortymentowo-cenowy" sheetId="2" r:id="rId2"/>
  </sheets>
  <definedNames>
    <definedName name="_xlnm.Print_Area" localSheetId="1">'Formularz asortymentowo-cenowy'!$A$1:$J$28</definedName>
  </definedNames>
  <calcPr fullCalcOnLoad="1"/>
</workbook>
</file>

<file path=xl/comments1.xml><?xml version="1.0" encoding="utf-8"?>
<comments xmlns="http://schemas.openxmlformats.org/spreadsheetml/2006/main">
  <authors>
    <author/>
  </authors>
  <commentList>
    <comment ref="A1" authorId="0">
      <text>
        <r>
          <rPr>
            <b/>
            <sz val="8"/>
            <color indexed="8"/>
            <rFont val="Tahoma"/>
            <family val="2"/>
          </rPr>
          <t>ProPublicoEx p.1  Komentarz zastrzeżony - proszę nie modyfikować</t>
        </r>
      </text>
    </comment>
  </commentList>
</comments>
</file>

<file path=xl/comments2.xml><?xml version="1.0" encoding="utf-8"?>
<comments xmlns="http://schemas.openxmlformats.org/spreadsheetml/2006/main">
  <authors>
    <author/>
  </authors>
  <commentList>
    <comment ref="B7" authorId="0">
      <text>
        <r>
          <rPr>
            <b/>
            <sz val="9"/>
            <color indexed="8"/>
            <rFont val="Tahoma"/>
            <family val="2"/>
          </rPr>
          <t>NR
tbl_poz</t>
        </r>
      </text>
    </comment>
    <comment ref="C7" authorId="0">
      <text>
        <r>
          <rPr>
            <b/>
            <sz val="9"/>
            <color indexed="8"/>
            <rFont val="Tahoma"/>
            <family val="2"/>
          </rPr>
          <t>NAZWA</t>
        </r>
      </text>
    </comment>
    <comment ref="D7" authorId="0">
      <text>
        <r>
          <rPr>
            <b/>
            <sz val="9"/>
            <color indexed="8"/>
            <rFont val="Tahoma"/>
            <family val="2"/>
          </rPr>
          <t>OPIS</t>
        </r>
      </text>
    </comment>
    <comment ref="E7" authorId="0">
      <text>
        <r>
          <rPr>
            <b/>
            <sz val="9"/>
            <color indexed="8"/>
            <rFont val="Tahoma"/>
            <family val="2"/>
          </rPr>
          <t>JEDNOSTKA</t>
        </r>
      </text>
    </comment>
    <comment ref="F7" authorId="0">
      <text>
        <r>
          <rPr>
            <b/>
            <sz val="9"/>
            <color indexed="8"/>
            <rFont val="Tahoma"/>
            <family val="2"/>
          </rPr>
          <t>ILOSC</t>
        </r>
      </text>
    </comment>
    <comment ref="G7" authorId="0">
      <text>
        <r>
          <rPr>
            <b/>
            <sz val="9"/>
            <color indexed="8"/>
            <rFont val="Tahoma"/>
            <family val="2"/>
          </rPr>
          <t>CENA_NETTO</t>
        </r>
      </text>
    </comment>
    <comment ref="H7" authorId="0">
      <text>
        <r>
          <rPr>
            <b/>
            <sz val="9"/>
            <color indexed="8"/>
            <rFont val="Tahoma"/>
            <family val="2"/>
          </rPr>
          <t>WARTOSC_NETTO</t>
        </r>
      </text>
    </comment>
    <comment ref="I7" authorId="0">
      <text>
        <r>
          <rPr>
            <b/>
            <sz val="9"/>
            <color indexed="8"/>
            <rFont val="Tahoma"/>
            <family val="2"/>
          </rPr>
          <t>VAT</t>
        </r>
      </text>
    </comment>
    <comment ref="J7" authorId="0">
      <text>
        <r>
          <rPr>
            <b/>
            <sz val="9"/>
            <color indexed="8"/>
            <rFont val="Tahoma"/>
            <family val="2"/>
          </rPr>
          <t>WARTOSC_BRUTTO</t>
        </r>
      </text>
    </comment>
    <comment ref="H28" authorId="0">
      <text>
        <r>
          <rPr>
            <b/>
            <sz val="9"/>
            <color indexed="8"/>
            <rFont val="Tahoma"/>
            <family val="2"/>
          </rPr>
          <t>pp_netto</t>
        </r>
      </text>
    </comment>
    <comment ref="J28" authorId="0">
      <text>
        <r>
          <rPr>
            <b/>
            <sz val="9"/>
            <color indexed="8"/>
            <rFont val="Tahoma"/>
            <family val="2"/>
          </rPr>
          <t>pp_brutto</t>
        </r>
      </text>
    </comment>
  </commentList>
</comments>
</file>

<file path=xl/sharedStrings.xml><?xml version="1.0" encoding="utf-8"?>
<sst xmlns="http://schemas.openxmlformats.org/spreadsheetml/2006/main" count="99" uniqueCount="80">
  <si>
    <t>Załącznik nr 1 do zapytania ofertowego z dnia 06.04.2023 r.</t>
  </si>
  <si>
    <t>Przedmiot:</t>
  </si>
  <si>
    <t>Zakup i dostawa środków czystości 
na potrzeby Zespołu Szkolno-Przedszkolnego nr 6 w Rybniku</t>
  </si>
  <si>
    <t>Nazwa Wykonawcy:</t>
  </si>
  <si>
    <t>ulica:</t>
  </si>
  <si>
    <t>nr domu:</t>
  </si>
  <si>
    <t>nr lokalu:</t>
  </si>
  <si>
    <t>kod:</t>
  </si>
  <si>
    <t>miejscowość:</t>
  </si>
  <si>
    <t>powiat:</t>
  </si>
  <si>
    <t>województwo:</t>
  </si>
  <si>
    <t>NIP:</t>
  </si>
  <si>
    <t>REGON:</t>
  </si>
  <si>
    <t>Przystępując do postępowania o udzielenie zamówienia publicznego o przedmiocie określonym powyżej, oferujemy realizację zamówienia zgodnie z zasadami określonymi w zapytaniu ofertowym.</t>
  </si>
  <si>
    <t>Cena netto:</t>
  </si>
  <si>
    <t>Kwota VAT:</t>
  </si>
  <si>
    <t>Cena brutto:</t>
  </si>
  <si>
    <t>Powyższa cena obejmuje pełny zakres zamówienia określony w warunkach przedstawionych w opisie przedmiotu zamówienia.</t>
  </si>
  <si>
    <t>Termin wykonania:</t>
  </si>
  <si>
    <t>Do 25.04.2023 r.</t>
  </si>
  <si>
    <t>Okres gwarancji:</t>
  </si>
  <si>
    <t>gwarancja producenta</t>
  </si>
  <si>
    <t>Osoba odpowiedzialna za realizację umowy:</t>
  </si>
  <si>
    <t>imię i nazwisko, numer telefonu, adres e-mail</t>
  </si>
  <si>
    <t>Oświadczamy, że zapoznaliśmy się z opisem przedmiotu zamówienia, warunkami i terminem realizacji zamówienia i nie wnosimy do nich zastrzeżeń.</t>
  </si>
  <si>
    <t>Załącznikiem do niniejszej oferty jest oświadczenie Wykonawcy (załącznik nr 2 do zapytania ofertowego).</t>
  </si>
  <si>
    <t>podpis osoby uprawnionej do składania oświadczeń woli 
w imieniu Wykonawcy</t>
  </si>
  <si>
    <t>Zakup i dostawa środków czystości na potrzeby Zespołu Szkolno-Przedszkolnego nr 6  w Rybniku</t>
  </si>
  <si>
    <t>Należy wypełnić tylko kolumny „Cena netto” i „VAT (%)” zaznaczone w poniższym formularzu kolorem żółtym.</t>
  </si>
  <si>
    <t>Lp.</t>
  </si>
  <si>
    <t>Nazwa</t>
  </si>
  <si>
    <t>Opis</t>
  </si>
  <si>
    <t>j.m</t>
  </si>
  <si>
    <t>Liczba</t>
  </si>
  <si>
    <t>Cena netto</t>
  </si>
  <si>
    <t>Wartość netto</t>
  </si>
  <si>
    <t>VAT (%)</t>
  </si>
  <si>
    <t>Wartość brutto</t>
  </si>
  <si>
    <t>Mleczko do czyszczenia powierzchni - 700 ml</t>
  </si>
  <si>
    <t>Mleczko do czyszczenia, usuwa brud i plamy, jest łagodne dla powierzchni. Może być stosowane do czyszczenia powierzchni emaliowanych, ceramicznych, chromowanych i tworzyw sztucznych, np.: kuchenek, zlewów, wanien, płytek ceramicznych. Zawiera powyżej 5% anionowych środków powierzchniowo czynnych, gęstość 1,36-1,54 g/cm3. Pojemność opakowania 700 ml. Produkt musi być dostarczony w oryginalnym opakowaniu producenta.</t>
  </si>
  <si>
    <t>szt.</t>
  </si>
  <si>
    <t>Mydło w płynie do dozownika - 5 l</t>
  </si>
  <si>
    <t xml:space="preserve">Mydło w płynie  do mycia i pielęgnacji rąk, o konsystencji pozwalającej na używanie go w dozownikach. Dokładnie myje i nawilża skórę, pH neutralne, przebadany dermatologicznie. Zapach kwiatowy lub owocowy. Produkt przebadany dermatologicznie. Pojemność opakowania 5 l. Produkt musi być dostarczony w oryginalnym opakowaniu producenta. </t>
  </si>
  <si>
    <t>Płyn czyszczący do dezynfekcji toalet Domestos lub o  parametrach równoważnych - 5 l</t>
  </si>
  <si>
    <t>Płyn czyszczący do dezynfekcji toalet Domestos lub o  parametrach równoważnych – dezynfekujący, odświeżający, czyszczący, wybielający i zapobiegający osadzaniu się kamienia, do użytku na wielu rodzajach powierzchni. Pojemność opakowania 5 l. Produkt musi być dostarczony w oryginalnym opakowaniu producenta.</t>
  </si>
  <si>
    <t>Płyn do mycia naczyń Ludwik  lub o  parametrach równoważnych – 5 l</t>
  </si>
  <si>
    <r>
      <t>Płyn do mycia naczyń Ludwik lub o parametrach równoważnych – cytrynowy lub miętowy, z neutralnym pH, niepozostawiający smug i  zacieków, dający możliwość mycia w ciepłej i zimnej wodzie, poj. 5 l.</t>
    </r>
    <r>
      <rPr>
        <sz val="11"/>
        <color indexed="8"/>
        <rFont val="Calibri"/>
        <family val="2"/>
      </rPr>
      <t>Produkt musi być dostarczony w oryginalnym opakowaniu producenta.</t>
    </r>
  </si>
  <si>
    <t>Preparat do czyszczenia przypaleń z rozpylaczem - 500 ml</t>
  </si>
  <si>
    <t xml:space="preserve">Preparat przeznaczony jest do usuwania przypaleń powstałych w piekarnikach, na rusztach, grillach, patelniach, rondlach, garnkach, blachach do pieczenia itp. Usuwa przypalony olej, zwęglone resztki jedzenia oraz zadymienia  Zawiera niejonowe środki powierzchniowo czynne. Butelka z rozpylaczem, pojemność 500 ml. Produkt musi być dostarczony w oryginalnym opakowaniu producenta. </t>
  </si>
  <si>
    <t>Odtłuszczacz uniwersalny kuchenny z rozpylaczem - 750 ml</t>
  </si>
  <si>
    <t xml:space="preserve">Skoncentrowany odtłuszczacz kuchenny - płyn do usuwania trudnych zabrudzeń, czyści tłuste powierzchnie takie jak: piekarniki, okapy, krajalnice, zmywarki, grille, ściany, a także np. urządzenia biurowe itp. Butelka z rozpylaczem, pojemność 750 ml.  Produkt musi być dostarczony w oryginalnym opakowaniu producenta.  </t>
  </si>
  <si>
    <t>Preparat dezynfekcyjno-myjący m.in. do powierzchni mających kontakt z żywnością - 5 l</t>
  </si>
  <si>
    <t>Płynny preparat dezynfekująco-myjący o działaniu bakteriobójczym i grzybobójczym na bazie czwartorzędowych związków amoniowych. Wykazujący aktywne działanie biobójcze. Przeznaczony do mycia m. in. powierzchni mających kontakt z żywnością. Posiada pozwolenie na obrót produktem biobójczym. Pojemność opakowania 5 l. Produkt musi być dostarczony w oryginalnym opakowaniu producenta</t>
  </si>
  <si>
    <t>Preparat do dezynfekcji powierzchni mających kontakt z żywnością – 5 l</t>
  </si>
  <si>
    <r>
      <t xml:space="preserve">Preparat do szybkiej dezynfekcji powierzchni i urządzeń mających kontakt z żywnością, o działaniu bakteriobójczym i grzybobójczym. </t>
    </r>
    <r>
      <rPr>
        <b/>
        <u val="single"/>
        <sz val="11"/>
        <color indexed="8"/>
        <rFont val="Calibri"/>
        <family val="2"/>
      </rPr>
      <t>Nie wymaga rozcieńczania ani spłukiwania po użyciu.</t>
    </r>
    <r>
      <rPr>
        <sz val="11"/>
        <color indexed="8"/>
        <rFont val="Calibri"/>
        <family val="2"/>
      </rPr>
      <t xml:space="preserve"> Zawiera co najmniej 60% etanolu. Pojemność opakowania 5 l. Produkt musi być dostarczony w oryginalnym opakowaniu producenta.</t>
    </r>
  </si>
  <si>
    <t>Proszek do prania tkanin kolorowych - 4,5 kg</t>
  </si>
  <si>
    <t>Proszek przeznaczony do prania kolorowych tkanin w pralkach automatycznych, który usuwa wiele rodzajów plam, również w niskiej temperaturze oraz nie niszczy tkanin.  Proszek pod postacią białych granulków z kolorowymi drobinami, pH 9,5-11,5, gęstość 610-710 g/l., zawiera: powyżej 5% niejonowych środków powierzchniowo czynnych i zeolitów, 5-15% anionowych środków powierzchniowo czynnych. Waga opakowania 4,5 kg. Produkt musi być dostarczony w oryginalnym opakowaniu producenta.</t>
  </si>
  <si>
    <t>Płyn uniwersalny do mycia podłóg - 5 l</t>
  </si>
  <si>
    <t>Płyn uniwersalny do mycia podłóg  –  przeznaczony do mycia wszystkich powierzchni, nadający połysk, o świeżym, przyjemnym zapachu, ekonomiczny i wydajny, do rozcieńczania w wodzie lub stosowania jako koncentrat.  Pojemność opakowania 5 l. Produkt musi być dostarczony w oryginalnym opakowaniu producenta.</t>
  </si>
  <si>
    <t>MEDISEPT Mediclean 110 Floor – 5  l</t>
  </si>
  <si>
    <t>Koncentrat do mycia i pielęgnacji podłóg z PCV, linoleum, lastriko, gresu, terakoty, marmuru, itp. Nadaje połysk i pozostawia na mytych powierzchniach cienką warstwę ochronną, która zapewnia konserwację podłogi oraz spełnia właściwości antystatyczne. Preparat oparty na detergentach niskopieniących. Zawiera emulsję woskową posiadającą właściwości antypoślizgowe. Może być używany przy jednoczesnym stosowaniu środków dezynfekcyjnych. Pojemność opakowania 5 l. Produkt musi być dostarczony w oryginalnym opakowaniu producenta.</t>
  </si>
  <si>
    <t>Papier toaletowy do podajników rola 19 cm dwuwarstwowy</t>
  </si>
  <si>
    <r>
      <t>Papier toaletowy typu jumbo/gigant do podajnika, biały, dwuwarstwowy, gofrowany, listkowany, bezzapachowy, miękki, wytrzymały - nie rwie się podczas odwijania z podajnika. Średnica roli  ok. 18-19 cm, średnica tulejki 58,8 mm - 6 cm, szerokość wstęgi 9-10 cm, długość 130-150 m. gramatura min. 2x17 g/m</t>
    </r>
    <r>
      <rPr>
        <vertAlign val="superscript"/>
        <sz val="8"/>
        <color indexed="8"/>
        <rFont val="Calibri"/>
        <family val="2"/>
      </rPr>
      <t>2</t>
    </r>
    <r>
      <rPr>
        <sz val="12"/>
        <color indexed="8"/>
        <rFont val="Calibri"/>
        <family val="2"/>
      </rPr>
      <t>.</t>
    </r>
  </si>
  <si>
    <t>Papier toaletowy małe rolki</t>
  </si>
  <si>
    <r>
      <t>Papier toaletowy małe rolki, biały lub szary, celulozowy, dwuwarstwowy, gofrowany, listkowany, bezzapachowy, miękki, średnica tulei ok. 4 cm, szerokość wstęgi 9-10 cm, długość min. 19 m, gramatura min. 2x16 g/</t>
    </r>
    <r>
      <rPr>
        <sz val="12"/>
        <color indexed="8"/>
        <rFont val="Calibri"/>
        <family val="2"/>
      </rPr>
      <t>m</t>
    </r>
    <r>
      <rPr>
        <vertAlign val="superscript"/>
        <sz val="8"/>
        <color indexed="8"/>
        <rFont val="Calibri"/>
        <family val="2"/>
      </rPr>
      <t>2</t>
    </r>
  </si>
  <si>
    <t xml:space="preserve">Ręczniki papierowe do dozownika na ręczniki składane (ZZ) szare </t>
  </si>
  <si>
    <r>
      <t>Ręcznik papierowy do podajnika (typu ZZ) , jednowarstwowy, wodoutwardzony, nie rozpada się podczas osuszania rąk, gofrowany, bezzapachowy, gramatura min. 35 g/</t>
    </r>
    <r>
      <rPr>
        <sz val="12"/>
        <color indexed="8"/>
        <rFont val="Calibri"/>
        <family val="2"/>
      </rPr>
      <t>m</t>
    </r>
    <r>
      <rPr>
        <vertAlign val="superscript"/>
        <sz val="8"/>
        <color indexed="8"/>
        <rFont val="Calibri"/>
        <family val="2"/>
      </rPr>
      <t>2</t>
    </r>
    <r>
      <rPr>
        <sz val="11"/>
        <color indexed="8"/>
        <rFont val="Calibri"/>
        <family val="2"/>
      </rPr>
      <t>, 200 listków w jednym opakowaniu, 20 opakowań w kartonie, liczba listków w kartonie 4000, wymiar listka  23-25 x 20-23 cm, kolor szary</t>
    </r>
  </si>
  <si>
    <t>karton (4000 listków)</t>
  </si>
  <si>
    <t>Ręcznik papierowy kuchenny 20 m</t>
  </si>
  <si>
    <t>Ręcznik papierowy rolka, tzw. kuchenny, chłonny i wytrzymały, celulozowy, dwuwarstwowy (klejony między warstwami), listkowany, gofrowany, barwa biała, szerokość rolki min. 20 cm, długość min. 20 m.</t>
  </si>
  <si>
    <t>Ręcznik papierowy kuchenny 60 m</t>
  </si>
  <si>
    <t>Ręcznik papierowy rolka, tzw. kuchenny, chłonny i wytrzymały, celulozowy, dwuwarstwowy (klejony między warstwami), listkowany, gofrowany, barwa biała, szerokość rolki min. 20 cm, możliwość wyciągania ręcznika od środka. Długość min. 60m, waga min. 600 g.</t>
  </si>
  <si>
    <t>Ręcznik papierowy do automatycznego dozownika MAXI MERIDA lub KATRIN SYSTEM</t>
  </si>
  <si>
    <r>
      <t>Ręcznik papierowy w rolce pasujący do dozowników automatycznie odcinających papier, dwuwarstwowy, chłonny, gofrowany, bezzapachowy, nie rozpada się podczas osuszania rąk, jak również w czasie wyciągania pojedynczego listka z podajnika, średnica rolki 19-20 cm, szerokość rolki 20-21 cm, długość wstęgi min 140-160 m, średnica tulei 39-42 mm, gramatura min. 2x20 g/</t>
    </r>
    <r>
      <rPr>
        <sz val="12"/>
        <color indexed="8"/>
        <rFont val="Calibri"/>
        <family val="2"/>
      </rPr>
      <t>m</t>
    </r>
    <r>
      <rPr>
        <vertAlign val="superscript"/>
        <sz val="8"/>
        <color indexed="8"/>
        <rFont val="Calibri"/>
        <family val="2"/>
      </rPr>
      <t>2</t>
    </r>
    <r>
      <rPr>
        <sz val="11"/>
        <color indexed="8"/>
        <rFont val="Calibri"/>
        <family val="2"/>
      </rPr>
      <t xml:space="preserve"> , barwa biała lub szara, w tulei specjalna wkładka/adapter.</t>
    </r>
  </si>
  <si>
    <t>Worki na śmieci  - 35 l</t>
  </si>
  <si>
    <t xml:space="preserve">Worki na śmieci czarne, bez opcji zamknięcia (bez taśmy), wykonane z folii LDPE, odporne na rozerwanie, 50 szt. w rolce. </t>
  </si>
  <si>
    <t>rolka</t>
  </si>
  <si>
    <t>Worki na śmieci  - 60 l</t>
  </si>
  <si>
    <t>Worki na śmieci  - 120 l</t>
  </si>
  <si>
    <t xml:space="preserve">Worki na śmieci czarne, bez opcji zamknięcia (bez taśmy), wykonane z folii LDPE, odporne na rozerwanie, 25 szt. w rolce. </t>
  </si>
</sst>
</file>

<file path=xl/styles.xml><?xml version="1.0" encoding="utf-8"?>
<styleSheet xmlns="http://schemas.openxmlformats.org/spreadsheetml/2006/main">
  <numFmts count="3">
    <numFmt numFmtId="164" formatCode="GENERAL"/>
    <numFmt numFmtId="165" formatCode="@"/>
    <numFmt numFmtId="166" formatCode="0.00"/>
  </numFmts>
  <fonts count="20">
    <font>
      <sz val="10"/>
      <name val="Arial CE"/>
      <family val="2"/>
    </font>
    <font>
      <sz val="10"/>
      <name val="Arial"/>
      <family val="0"/>
    </font>
    <font>
      <sz val="10"/>
      <name val="Calibri"/>
      <family val="2"/>
    </font>
    <font>
      <b/>
      <sz val="8"/>
      <color indexed="8"/>
      <name val="Tahoma"/>
      <family val="2"/>
    </font>
    <font>
      <i/>
      <sz val="10"/>
      <name val="Calibri"/>
      <family val="2"/>
    </font>
    <font>
      <sz val="12"/>
      <name val="Calibri"/>
      <family val="2"/>
    </font>
    <font>
      <b/>
      <sz val="12"/>
      <name val="Calibri"/>
      <family val="2"/>
    </font>
    <font>
      <sz val="12"/>
      <color indexed="8"/>
      <name val="Calibri"/>
      <family val="2"/>
    </font>
    <font>
      <vertAlign val="superscript"/>
      <sz val="10"/>
      <name val="Calibri"/>
      <family val="2"/>
    </font>
    <font>
      <b/>
      <sz val="14"/>
      <name val="Calibri"/>
      <family val="2"/>
    </font>
    <font>
      <i/>
      <sz val="11"/>
      <name val="Calibri"/>
      <family val="2"/>
    </font>
    <font>
      <b/>
      <sz val="9"/>
      <color indexed="8"/>
      <name val="Tahoma"/>
      <family val="2"/>
    </font>
    <font>
      <sz val="11"/>
      <name val="Calibri"/>
      <family val="2"/>
    </font>
    <font>
      <sz val="11"/>
      <color indexed="8"/>
      <name val="Calibri"/>
      <family val="2"/>
    </font>
    <font>
      <b/>
      <sz val="11"/>
      <name val="Calibri"/>
      <family val="2"/>
    </font>
    <font>
      <sz val="10"/>
      <color indexed="10"/>
      <name val="Arial CE"/>
      <family val="2"/>
    </font>
    <font>
      <b/>
      <u val="single"/>
      <sz val="11"/>
      <color indexed="8"/>
      <name val="Calibri"/>
      <family val="2"/>
    </font>
    <font>
      <vertAlign val="superscript"/>
      <sz val="8"/>
      <color indexed="8"/>
      <name val="Calibri"/>
      <family val="2"/>
    </font>
    <font>
      <b/>
      <sz val="10"/>
      <name val="Arial CE"/>
      <family val="2"/>
    </font>
    <font>
      <b/>
      <sz val="8"/>
      <name val="Arial CE"/>
      <family val="2"/>
    </font>
  </fonts>
  <fills count="3">
    <fill>
      <patternFill/>
    </fill>
    <fill>
      <patternFill patternType="gray125"/>
    </fill>
    <fill>
      <patternFill patternType="solid">
        <fgColor indexed="43"/>
        <bgColor indexed="64"/>
      </patternFill>
    </fill>
  </fills>
  <borders count="6">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7">
    <xf numFmtId="164" fontId="0" fillId="0" borderId="0" xfId="0" applyAlignment="1">
      <alignment/>
    </xf>
    <xf numFmtId="164" fontId="2" fillId="0" borderId="0" xfId="0" applyFont="1" applyBorder="1" applyAlignment="1" applyProtection="1">
      <alignment/>
      <protection/>
    </xf>
    <xf numFmtId="164" fontId="2" fillId="0" borderId="0" xfId="0" applyFont="1" applyBorder="1" applyAlignment="1" applyProtection="1">
      <alignment/>
      <protection/>
    </xf>
    <xf numFmtId="164" fontId="2" fillId="0" borderId="0" xfId="0" applyFont="1" applyBorder="1" applyAlignment="1">
      <alignment/>
    </xf>
    <xf numFmtId="164" fontId="4" fillId="0" borderId="0" xfId="0" applyFont="1" applyAlignment="1">
      <alignment horizontal="right" vertical="center"/>
    </xf>
    <xf numFmtId="164" fontId="5" fillId="0" borderId="0" xfId="0" applyFont="1" applyBorder="1" applyAlignment="1" applyProtection="1">
      <alignment horizontal="left" vertical="center" wrapText="1"/>
      <protection/>
    </xf>
    <xf numFmtId="164" fontId="5" fillId="0" borderId="0" xfId="0" applyFont="1" applyBorder="1" applyAlignment="1">
      <alignment/>
    </xf>
    <xf numFmtId="164" fontId="5" fillId="0" borderId="0" xfId="0" applyFont="1" applyBorder="1" applyAlignment="1" applyProtection="1">
      <alignment horizontal="left" vertical="center"/>
      <protection/>
    </xf>
    <xf numFmtId="164" fontId="5" fillId="0" borderId="0" xfId="0" applyFont="1" applyBorder="1" applyAlignment="1" applyProtection="1">
      <alignment/>
      <protection/>
    </xf>
    <xf numFmtId="164" fontId="6" fillId="0" borderId="0" xfId="0" applyFont="1" applyBorder="1" applyAlignment="1" applyProtection="1">
      <alignment/>
      <protection/>
    </xf>
    <xf numFmtId="164" fontId="5" fillId="0" borderId="0" xfId="0" applyFont="1" applyBorder="1" applyAlignment="1" applyProtection="1">
      <alignment/>
      <protection/>
    </xf>
    <xf numFmtId="164" fontId="6" fillId="0" borderId="0" xfId="0" applyFont="1" applyBorder="1" applyAlignment="1" applyProtection="1">
      <alignment horizontal="center" vertical="center" wrapText="1"/>
      <protection/>
    </xf>
    <xf numFmtId="164" fontId="5" fillId="0" borderId="0" xfId="0" applyFont="1" applyBorder="1" applyAlignment="1" applyProtection="1">
      <alignment horizontal="right"/>
      <protection/>
    </xf>
    <xf numFmtId="164" fontId="6" fillId="2" borderId="1" xfId="0" applyFont="1" applyFill="1" applyBorder="1" applyAlignment="1" applyProtection="1">
      <alignment horizontal="center" wrapText="1"/>
      <protection locked="0"/>
    </xf>
    <xf numFmtId="164" fontId="5" fillId="0" borderId="2" xfId="0" applyFont="1" applyBorder="1" applyAlignment="1" applyProtection="1">
      <alignment/>
      <protection/>
    </xf>
    <xf numFmtId="164" fontId="6" fillId="2" borderId="1" xfId="0" applyFont="1" applyFill="1" applyBorder="1" applyAlignment="1" applyProtection="1">
      <alignment horizontal="left"/>
      <protection locked="0"/>
    </xf>
    <xf numFmtId="164" fontId="5" fillId="0" borderId="3" xfId="0" applyFont="1" applyBorder="1" applyAlignment="1" applyProtection="1">
      <alignment horizontal="right"/>
      <protection/>
    </xf>
    <xf numFmtId="164" fontId="6" fillId="2" borderId="4" xfId="0" applyFont="1" applyFill="1" applyBorder="1" applyAlignment="1" applyProtection="1">
      <alignment horizontal="left"/>
      <protection locked="0"/>
    </xf>
    <xf numFmtId="165" fontId="6" fillId="2" borderId="1" xfId="0" applyNumberFormat="1" applyFont="1" applyFill="1" applyBorder="1" applyAlignment="1" applyProtection="1">
      <alignment horizontal="left"/>
      <protection locked="0"/>
    </xf>
    <xf numFmtId="165" fontId="5" fillId="2" borderId="0" xfId="0" applyNumberFormat="1" applyFont="1" applyFill="1" applyBorder="1" applyAlignment="1" applyProtection="1">
      <alignment horizontal="left" vertical="center" wrapText="1"/>
      <protection locked="0"/>
    </xf>
    <xf numFmtId="165" fontId="5" fillId="0" borderId="0" xfId="0" applyNumberFormat="1" applyFont="1" applyBorder="1" applyAlignment="1" applyProtection="1">
      <alignment vertical="center" wrapText="1"/>
      <protection/>
    </xf>
    <xf numFmtId="164" fontId="6" fillId="0" borderId="0" xfId="0" applyFont="1" applyBorder="1" applyAlignment="1" applyProtection="1">
      <alignment horizontal="right" vertical="center"/>
      <protection/>
    </xf>
    <xf numFmtId="164" fontId="5" fillId="2" borderId="1" xfId="0" applyFont="1" applyFill="1" applyBorder="1" applyAlignment="1" applyProtection="1">
      <alignment horizontal="left"/>
      <protection locked="0"/>
    </xf>
    <xf numFmtId="164" fontId="6" fillId="0" borderId="0" xfId="0" applyFont="1" applyBorder="1" applyAlignment="1" applyProtection="1">
      <alignment horizontal="right"/>
      <protection/>
    </xf>
    <xf numFmtId="164" fontId="6" fillId="0" borderId="0" xfId="0" applyFont="1" applyAlignment="1">
      <alignment horizontal="right" vertical="center"/>
    </xf>
    <xf numFmtId="164" fontId="5" fillId="2" borderId="1" xfId="0" applyFont="1" applyFill="1" applyBorder="1" applyAlignment="1" applyProtection="1">
      <alignment horizontal="left" vertical="center" wrapText="1"/>
      <protection locked="0"/>
    </xf>
    <xf numFmtId="164" fontId="5" fillId="0" borderId="0" xfId="0" applyFont="1" applyAlignment="1">
      <alignment horizontal="right" vertical="center"/>
    </xf>
    <xf numFmtId="164" fontId="5" fillId="0" borderId="0" xfId="0" applyFont="1" applyAlignment="1">
      <alignment horizontal="right"/>
    </xf>
    <xf numFmtId="164" fontId="5" fillId="0" borderId="0" xfId="0" applyFont="1" applyAlignment="1">
      <alignment/>
    </xf>
    <xf numFmtId="164" fontId="5" fillId="0" borderId="0" xfId="0" applyFont="1" applyBorder="1" applyAlignment="1">
      <alignment/>
    </xf>
    <xf numFmtId="164" fontId="2" fillId="0" borderId="0" xfId="0" applyFont="1" applyBorder="1" applyAlignment="1">
      <alignment/>
    </xf>
    <xf numFmtId="164" fontId="2" fillId="0" borderId="0" xfId="0" applyFont="1" applyAlignment="1">
      <alignment/>
    </xf>
    <xf numFmtId="164" fontId="5" fillId="2" borderId="1" xfId="0" applyFont="1" applyFill="1" applyBorder="1" applyAlignment="1" applyProtection="1">
      <alignment horizontal="left" wrapText="1"/>
      <protection locked="0"/>
    </xf>
    <xf numFmtId="164" fontId="6" fillId="0" borderId="0" xfId="0" applyFont="1" applyAlignment="1">
      <alignment horizontal="right" vertical="center" wrapText="1"/>
    </xf>
    <xf numFmtId="164" fontId="6" fillId="0" borderId="0" xfId="0" applyFont="1" applyAlignment="1">
      <alignment horizontal="right" wrapText="1"/>
    </xf>
    <xf numFmtId="164" fontId="4" fillId="0" borderId="0" xfId="0" applyFont="1" applyBorder="1" applyAlignment="1">
      <alignment horizontal="center"/>
    </xf>
    <xf numFmtId="164" fontId="7" fillId="2" borderId="0" xfId="0" applyFont="1" applyFill="1" applyBorder="1" applyAlignment="1" applyProtection="1">
      <alignment vertical="center" wrapText="1"/>
      <protection locked="0"/>
    </xf>
    <xf numFmtId="164" fontId="5" fillId="0" borderId="0" xfId="0" applyFont="1" applyAlignment="1" applyProtection="1">
      <alignment/>
      <protection locked="0"/>
    </xf>
    <xf numFmtId="164" fontId="5" fillId="0" borderId="0" xfId="0" applyFont="1" applyBorder="1" applyAlignment="1" applyProtection="1">
      <alignment/>
      <protection locked="0"/>
    </xf>
    <xf numFmtId="164" fontId="5" fillId="2" borderId="0" xfId="0" applyFont="1" applyFill="1" applyBorder="1" applyAlignment="1" applyProtection="1">
      <alignment vertical="center" wrapText="1"/>
      <protection locked="0"/>
    </xf>
    <xf numFmtId="164" fontId="5" fillId="0" borderId="0" xfId="0" applyFont="1" applyBorder="1" applyAlignment="1" applyProtection="1">
      <alignment vertical="center" wrapText="1"/>
      <protection locked="0"/>
    </xf>
    <xf numFmtId="164" fontId="2" fillId="0" borderId="0" xfId="0" applyFont="1" applyBorder="1" applyAlignment="1" applyProtection="1">
      <alignment/>
      <protection locked="0"/>
    </xf>
    <xf numFmtId="164" fontId="2" fillId="2" borderId="3" xfId="0" applyFont="1" applyFill="1" applyBorder="1" applyAlignment="1" applyProtection="1">
      <alignment wrapText="1"/>
      <protection locked="0"/>
    </xf>
    <xf numFmtId="164" fontId="8" fillId="2" borderId="0" xfId="0" applyFont="1" applyFill="1" applyBorder="1" applyAlignment="1" applyProtection="1">
      <alignment horizontal="center" vertical="center" wrapText="1"/>
      <protection locked="0"/>
    </xf>
    <xf numFmtId="164" fontId="0" fillId="0" borderId="0" xfId="0" applyAlignment="1">
      <alignment horizontal="left" vertical="top" wrapText="1"/>
    </xf>
    <xf numFmtId="164" fontId="6" fillId="0" borderId="0" xfId="0" applyFont="1" applyBorder="1" applyAlignment="1" applyProtection="1">
      <alignment horizontal="left" vertical="top" wrapText="1"/>
      <protection/>
    </xf>
    <xf numFmtId="164" fontId="6" fillId="0" borderId="0" xfId="0" applyFont="1" applyBorder="1" applyAlignment="1" applyProtection="1">
      <alignment/>
      <protection/>
    </xf>
    <xf numFmtId="164" fontId="0" fillId="0" borderId="0" xfId="0" applyBorder="1" applyAlignment="1" applyProtection="1">
      <alignment/>
      <protection/>
    </xf>
    <xf numFmtId="164" fontId="0" fillId="0" borderId="0" xfId="0" applyBorder="1" applyAlignment="1" applyProtection="1">
      <alignment/>
      <protection/>
    </xf>
    <xf numFmtId="164" fontId="5" fillId="0" borderId="0" xfId="0" applyFont="1" applyBorder="1" applyAlignment="1" applyProtection="1">
      <alignment horizontal="left" vertical="top" wrapText="1"/>
      <protection/>
    </xf>
    <xf numFmtId="164" fontId="9" fillId="0" borderId="0" xfId="0" applyFont="1" applyBorder="1" applyAlignment="1" applyProtection="1">
      <alignment horizontal="center" vertical="top" wrapText="1"/>
      <protection/>
    </xf>
    <xf numFmtId="164" fontId="5" fillId="0" borderId="0" xfId="0" applyFont="1" applyAlignment="1">
      <alignment horizontal="left" vertical="top" wrapText="1"/>
    </xf>
    <xf numFmtId="164" fontId="5" fillId="2" borderId="0" xfId="0" applyFont="1" applyFill="1" applyBorder="1" applyAlignment="1">
      <alignment horizontal="left"/>
    </xf>
    <xf numFmtId="164" fontId="10" fillId="0" borderId="5" xfId="0" applyFont="1" applyBorder="1" applyAlignment="1">
      <alignment horizontal="center"/>
    </xf>
    <xf numFmtId="164" fontId="10" fillId="0" borderId="5" xfId="0" applyFont="1" applyBorder="1" applyAlignment="1">
      <alignment horizontal="center" vertical="top" wrapText="1"/>
    </xf>
    <xf numFmtId="164" fontId="10" fillId="0" borderId="1" xfId="0" applyFont="1" applyBorder="1" applyAlignment="1">
      <alignment horizontal="center"/>
    </xf>
    <xf numFmtId="164" fontId="12" fillId="0" borderId="5" xfId="0" applyFont="1" applyBorder="1" applyAlignment="1">
      <alignment horizontal="center" vertical="center"/>
    </xf>
    <xf numFmtId="164" fontId="13" fillId="0" borderId="5" xfId="0" applyFont="1" applyBorder="1" applyAlignment="1">
      <alignment wrapText="1"/>
    </xf>
    <xf numFmtId="164" fontId="12" fillId="0" borderId="1" xfId="0" applyFont="1" applyBorder="1" applyAlignment="1">
      <alignment horizontal="center" vertical="center"/>
    </xf>
    <xf numFmtId="164" fontId="14" fillId="0" borderId="1" xfId="0" applyFont="1" applyBorder="1" applyAlignment="1">
      <alignment horizontal="center" vertical="center"/>
    </xf>
    <xf numFmtId="166" fontId="12" fillId="2" borderId="1" xfId="0" applyNumberFormat="1" applyFont="1" applyFill="1" applyBorder="1" applyAlignment="1">
      <alignment horizontal="center" vertical="center"/>
    </xf>
    <xf numFmtId="166" fontId="12" fillId="0" borderId="1" xfId="0" applyNumberFormat="1" applyFont="1" applyBorder="1" applyAlignment="1">
      <alignment horizontal="center" vertical="center"/>
    </xf>
    <xf numFmtId="164" fontId="12" fillId="2" borderId="1" xfId="0" applyFont="1" applyFill="1" applyBorder="1" applyAlignment="1">
      <alignment horizontal="center" vertical="center"/>
    </xf>
    <xf numFmtId="164" fontId="0" fillId="0" borderId="0" xfId="0" applyAlignment="1">
      <alignment horizontal="center" vertical="center"/>
    </xf>
    <xf numFmtId="164" fontId="12" fillId="0" borderId="5" xfId="0" applyFont="1" applyBorder="1" applyAlignment="1">
      <alignment wrapText="1"/>
    </xf>
    <xf numFmtId="164" fontId="15" fillId="0" borderId="0" xfId="0" applyFont="1" applyAlignment="1">
      <alignment horizontal="center" vertical="center"/>
    </xf>
    <xf numFmtId="164" fontId="0" fillId="0" borderId="0" xfId="0" applyAlignment="1">
      <alignment horizontal="left" vertical="center"/>
    </xf>
    <xf numFmtId="164" fontId="12" fillId="0" borderId="0" xfId="0" applyFont="1" applyAlignment="1">
      <alignment wrapText="1"/>
    </xf>
    <xf numFmtId="164" fontId="7" fillId="0" borderId="5" xfId="0" applyFont="1" applyBorder="1" applyAlignment="1">
      <alignment wrapText="1"/>
    </xf>
    <xf numFmtId="164" fontId="12" fillId="0" borderId="1" xfId="0" applyFont="1" applyBorder="1" applyAlignment="1">
      <alignment horizontal="center" vertical="center" wrapText="1"/>
    </xf>
    <xf numFmtId="164" fontId="13" fillId="0" borderId="5" xfId="0" applyFont="1" applyBorder="1" applyAlignment="1">
      <alignment/>
    </xf>
    <xf numFmtId="164" fontId="12" fillId="0" borderId="1" xfId="0" applyFont="1" applyBorder="1" applyAlignment="1">
      <alignment horizontal="center" vertical="center"/>
    </xf>
    <xf numFmtId="164" fontId="12" fillId="0" borderId="5" xfId="0" applyFont="1" applyBorder="1" applyAlignment="1">
      <alignment horizontal="center" vertical="center"/>
    </xf>
    <xf numFmtId="164" fontId="18" fillId="0" borderId="5" xfId="0" applyFont="1" applyBorder="1" applyAlignment="1">
      <alignment horizontal="center" vertical="center"/>
    </xf>
    <xf numFmtId="164" fontId="12" fillId="0" borderId="0" xfId="0" applyFont="1" applyAlignment="1">
      <alignment/>
    </xf>
    <xf numFmtId="164" fontId="12" fillId="0" borderId="0" xfId="0" applyFont="1" applyAlignment="1">
      <alignment horizontal="left" vertical="top" wrapText="1"/>
    </xf>
    <xf numFmtId="166" fontId="14"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47"/>
  <sheetViews>
    <sheetView zoomScale="110" zoomScaleNormal="110" workbookViewId="0" topLeftCell="A7">
      <selection activeCell="C33" sqref="C33"/>
    </sheetView>
  </sheetViews>
  <sheetFormatPr defaultColWidth="9.00390625" defaultRowHeight="12.75"/>
  <cols>
    <col min="1" max="1" width="8.75390625" style="1" customWidth="1"/>
    <col min="2" max="2" width="18.875" style="1" customWidth="1"/>
    <col min="3" max="3" width="34.25390625" style="1" customWidth="1"/>
    <col min="4" max="4" width="10.125" style="1" customWidth="1"/>
    <col min="5" max="5" width="12.25390625" style="1" customWidth="1"/>
    <col min="6" max="6" width="11.125" style="1" customWidth="1"/>
    <col min="7" max="7" width="21.875" style="1" customWidth="1"/>
    <col min="8" max="16384" width="9.125" style="1" customWidth="1"/>
  </cols>
  <sheetData>
    <row r="1" spans="1:12" ht="12.75">
      <c r="A1" s="2"/>
      <c r="B1" s="3"/>
      <c r="C1" s="3"/>
      <c r="D1" s="3"/>
      <c r="E1" s="3"/>
      <c r="F1" s="3"/>
      <c r="G1" s="3"/>
      <c r="H1" s="4" t="s">
        <v>0</v>
      </c>
      <c r="I1" s="3"/>
      <c r="J1" s="3"/>
      <c r="K1" s="2"/>
      <c r="L1" s="3"/>
    </row>
    <row r="2" spans="1:12" ht="21.75" customHeight="1">
      <c r="A2" s="3"/>
      <c r="B2" s="5"/>
      <c r="C2" s="5"/>
      <c r="D2" s="6"/>
      <c r="E2" s="6"/>
      <c r="F2" s="6"/>
      <c r="G2" s="6"/>
      <c r="H2" s="6"/>
      <c r="I2" s="3"/>
      <c r="J2" s="3"/>
      <c r="K2" s="3"/>
      <c r="L2" s="3"/>
    </row>
    <row r="3" spans="1:12" ht="20.25" customHeight="1">
      <c r="A3" s="2"/>
      <c r="B3" s="7"/>
      <c r="C3" s="7"/>
      <c r="D3" s="8"/>
      <c r="E3" s="8"/>
      <c r="F3" s="8"/>
      <c r="G3" s="9"/>
      <c r="H3" s="10"/>
      <c r="I3" s="2"/>
      <c r="J3" s="2"/>
      <c r="K3" s="2"/>
      <c r="L3" s="2"/>
    </row>
    <row r="4" spans="1:12" ht="15.75">
      <c r="A4" s="2"/>
      <c r="B4" s="10"/>
      <c r="C4" s="10"/>
      <c r="D4" s="10"/>
      <c r="E4" s="10"/>
      <c r="F4" s="10"/>
      <c r="G4" s="10"/>
      <c r="H4" s="10"/>
      <c r="I4" s="2"/>
      <c r="J4" s="2"/>
      <c r="K4" s="2"/>
      <c r="L4" s="2"/>
    </row>
    <row r="5" spans="1:12" ht="31.5" customHeight="1">
      <c r="A5" s="2"/>
      <c r="B5" s="7" t="s">
        <v>1</v>
      </c>
      <c r="C5" s="11" t="s">
        <v>2</v>
      </c>
      <c r="D5" s="11"/>
      <c r="E5" s="11"/>
      <c r="F5" s="11"/>
      <c r="G5" s="11"/>
      <c r="H5" s="11"/>
      <c r="I5" s="2"/>
      <c r="J5" s="2"/>
      <c r="K5" s="2"/>
      <c r="L5" s="2"/>
    </row>
    <row r="6" spans="2:12" ht="12.75">
      <c r="B6" s="7"/>
      <c r="C6" s="8"/>
      <c r="D6" s="8"/>
      <c r="E6" s="8"/>
      <c r="F6" s="8"/>
      <c r="G6" s="8"/>
      <c r="H6" s="10"/>
      <c r="I6" s="2"/>
      <c r="J6" s="2"/>
      <c r="K6" s="2"/>
      <c r="L6" s="2"/>
    </row>
    <row r="7" spans="2:12" ht="15.75" customHeight="1">
      <c r="B7" s="12" t="s">
        <v>3</v>
      </c>
      <c r="C7" s="13"/>
      <c r="D7" s="13"/>
      <c r="E7" s="13"/>
      <c r="F7" s="13"/>
      <c r="G7" s="13"/>
      <c r="H7" s="13"/>
      <c r="I7" s="2"/>
      <c r="J7" s="2"/>
      <c r="K7" s="2"/>
      <c r="L7" s="2"/>
    </row>
    <row r="8" spans="2:12" ht="12.75">
      <c r="B8" s="12"/>
      <c r="C8" s="8"/>
      <c r="D8" s="8"/>
      <c r="E8" s="8"/>
      <c r="F8" s="14"/>
      <c r="G8" s="8"/>
      <c r="H8" s="10"/>
      <c r="I8" s="2"/>
      <c r="J8" s="2"/>
      <c r="K8" s="2"/>
      <c r="L8" s="2"/>
    </row>
    <row r="9" spans="2:12" ht="12.75">
      <c r="B9" s="12" t="s">
        <v>4</v>
      </c>
      <c r="C9" s="15"/>
      <c r="D9" s="12" t="s">
        <v>5</v>
      </c>
      <c r="E9" s="15"/>
      <c r="F9" s="16" t="s">
        <v>6</v>
      </c>
      <c r="G9" s="15"/>
      <c r="H9" s="15"/>
      <c r="I9" s="2"/>
      <c r="J9" s="2"/>
      <c r="K9" s="2"/>
      <c r="L9" s="2"/>
    </row>
    <row r="10" spans="2:12" ht="12.75">
      <c r="B10" s="12" t="s">
        <v>7</v>
      </c>
      <c r="C10" s="15"/>
      <c r="D10" s="12" t="s">
        <v>8</v>
      </c>
      <c r="E10" s="12"/>
      <c r="F10" s="17"/>
      <c r="G10" s="17"/>
      <c r="H10" s="17"/>
      <c r="I10" s="2"/>
      <c r="J10" s="2"/>
      <c r="K10" s="2"/>
      <c r="L10" s="2"/>
    </row>
    <row r="11" spans="2:12" ht="12.75">
      <c r="B11" s="12" t="s">
        <v>9</v>
      </c>
      <c r="C11" s="15"/>
      <c r="D11" s="12" t="s">
        <v>10</v>
      </c>
      <c r="E11" s="12"/>
      <c r="F11" s="15"/>
      <c r="G11" s="15"/>
      <c r="H11" s="15"/>
      <c r="I11" s="2"/>
      <c r="J11" s="2"/>
      <c r="K11" s="2"/>
      <c r="L11" s="2"/>
    </row>
    <row r="12" spans="2:12" ht="12.75">
      <c r="B12" s="12"/>
      <c r="C12" s="8"/>
      <c r="D12" s="8"/>
      <c r="E12" s="8"/>
      <c r="F12" s="8"/>
      <c r="G12" s="8"/>
      <c r="H12" s="10"/>
      <c r="I12" s="2"/>
      <c r="J12" s="2"/>
      <c r="K12" s="2"/>
      <c r="L12" s="2"/>
    </row>
    <row r="13" spans="2:12" ht="12.75">
      <c r="B13" s="12" t="s">
        <v>11</v>
      </c>
      <c r="C13" s="15"/>
      <c r="D13" s="12" t="s">
        <v>12</v>
      </c>
      <c r="E13" s="18"/>
      <c r="F13" s="18"/>
      <c r="G13" s="18"/>
      <c r="H13" s="18"/>
      <c r="I13" s="2"/>
      <c r="J13" s="2"/>
      <c r="K13" s="2"/>
      <c r="L13" s="2"/>
    </row>
    <row r="14" spans="2:12" ht="12.75">
      <c r="B14" s="12"/>
      <c r="C14" s="8"/>
      <c r="D14" s="8"/>
      <c r="E14" s="8"/>
      <c r="F14" s="8"/>
      <c r="G14" s="8"/>
      <c r="H14" s="10"/>
      <c r="I14" s="2"/>
      <c r="J14" s="2"/>
      <c r="K14" s="2"/>
      <c r="L14" s="2"/>
    </row>
    <row r="15" spans="2:12" ht="38.25" customHeight="1">
      <c r="B15" s="19" t="s">
        <v>13</v>
      </c>
      <c r="C15" s="19"/>
      <c r="D15" s="19"/>
      <c r="E15" s="19"/>
      <c r="F15" s="19"/>
      <c r="G15" s="19"/>
      <c r="H15" s="19"/>
      <c r="I15" s="2"/>
      <c r="J15" s="2"/>
      <c r="K15" s="2"/>
      <c r="L15" s="2"/>
    </row>
    <row r="16" spans="2:12" ht="3.75" customHeight="1" hidden="1">
      <c r="B16" s="20"/>
      <c r="C16" s="20"/>
      <c r="D16" s="20"/>
      <c r="E16" s="20"/>
      <c r="F16" s="20"/>
      <c r="G16" s="20"/>
      <c r="H16" s="10"/>
      <c r="I16" s="2"/>
      <c r="J16" s="2"/>
      <c r="K16" s="2"/>
      <c r="L16" s="2"/>
    </row>
    <row r="17" spans="2:12" ht="12.75" customHeight="1" hidden="1">
      <c r="B17" s="20"/>
      <c r="C17" s="20"/>
      <c r="D17" s="20"/>
      <c r="E17" s="20"/>
      <c r="F17" s="20"/>
      <c r="G17" s="20"/>
      <c r="H17" s="10"/>
      <c r="I17" s="2"/>
      <c r="J17" s="2"/>
      <c r="K17" s="2"/>
      <c r="L17" s="2"/>
    </row>
    <row r="18" spans="2:12" ht="12.75" customHeight="1" hidden="1">
      <c r="B18" s="20"/>
      <c r="C18" s="20"/>
      <c r="D18" s="20"/>
      <c r="E18" s="20"/>
      <c r="F18" s="20"/>
      <c r="G18" s="20"/>
      <c r="H18" s="10"/>
      <c r="I18" s="2"/>
      <c r="J18" s="2"/>
      <c r="K18" s="2"/>
      <c r="L18" s="2"/>
    </row>
    <row r="19" spans="2:12" ht="12.75" customHeight="1" hidden="1">
      <c r="B19" s="20"/>
      <c r="C19" s="20"/>
      <c r="D19" s="20"/>
      <c r="E19" s="20"/>
      <c r="F19" s="20"/>
      <c r="G19" s="20"/>
      <c r="H19" s="10"/>
      <c r="I19" s="2"/>
      <c r="J19" s="2"/>
      <c r="K19" s="2"/>
      <c r="L19" s="2"/>
    </row>
    <row r="20" spans="2:12" ht="12.75" customHeight="1" hidden="1">
      <c r="B20" s="20"/>
      <c r="C20" s="20"/>
      <c r="D20" s="20"/>
      <c r="E20" s="20"/>
      <c r="F20" s="20"/>
      <c r="G20" s="20"/>
      <c r="H20" s="10"/>
      <c r="I20" s="2"/>
      <c r="J20" s="2"/>
      <c r="K20" s="2"/>
      <c r="L20" s="2"/>
    </row>
    <row r="21" spans="2:12" ht="12.75" customHeight="1" hidden="1">
      <c r="B21" s="8"/>
      <c r="C21" s="8"/>
      <c r="D21" s="8"/>
      <c r="E21" s="8"/>
      <c r="F21" s="8"/>
      <c r="G21" s="8"/>
      <c r="H21" s="10"/>
      <c r="I21" s="2"/>
      <c r="J21" s="2"/>
      <c r="K21" s="2"/>
      <c r="L21" s="2"/>
    </row>
    <row r="22" spans="2:12" ht="12.75" customHeight="1">
      <c r="B22" s="8"/>
      <c r="C22" s="8"/>
      <c r="D22" s="8"/>
      <c r="E22" s="8"/>
      <c r="F22" s="8"/>
      <c r="G22" s="8"/>
      <c r="H22" s="10"/>
      <c r="I22" s="2"/>
      <c r="J22" s="2"/>
      <c r="K22" s="2"/>
      <c r="L22" s="2"/>
    </row>
    <row r="23" spans="2:12" ht="15.75" customHeight="1">
      <c r="B23" s="21" t="s">
        <v>14</v>
      </c>
      <c r="C23" s="22"/>
      <c r="D23" s="8"/>
      <c r="E23" s="8"/>
      <c r="F23" s="8"/>
      <c r="G23" s="8"/>
      <c r="H23" s="10"/>
      <c r="I23" s="2"/>
      <c r="J23" s="2"/>
      <c r="K23" s="2"/>
      <c r="L23" s="2"/>
    </row>
    <row r="24" spans="2:12" ht="12.75">
      <c r="B24" s="23"/>
      <c r="C24" s="8"/>
      <c r="D24" s="8"/>
      <c r="E24" s="8"/>
      <c r="F24" s="8"/>
      <c r="G24" s="8"/>
      <c r="H24" s="10"/>
      <c r="I24" s="2"/>
      <c r="J24" s="2"/>
      <c r="K24" s="2"/>
      <c r="L24" s="2"/>
    </row>
    <row r="25" spans="2:12" ht="12.75">
      <c r="B25" s="23" t="s">
        <v>15</v>
      </c>
      <c r="C25" s="22"/>
      <c r="D25" s="8"/>
      <c r="E25" s="8"/>
      <c r="F25" s="8"/>
      <c r="G25" s="8"/>
      <c r="H25" s="10"/>
      <c r="I25" s="2"/>
      <c r="J25" s="2"/>
      <c r="K25" s="2"/>
      <c r="L25" s="2"/>
    </row>
    <row r="26" spans="2:12" ht="12.75">
      <c r="B26" s="23"/>
      <c r="C26" s="8"/>
      <c r="D26" s="8"/>
      <c r="E26" s="8"/>
      <c r="F26" s="8"/>
      <c r="G26" s="8"/>
      <c r="H26" s="10"/>
      <c r="I26" s="2"/>
      <c r="J26" s="2"/>
      <c r="K26" s="2"/>
      <c r="L26" s="2"/>
    </row>
    <row r="27" spans="2:12" ht="15.75" customHeight="1">
      <c r="B27" s="21" t="s">
        <v>16</v>
      </c>
      <c r="C27" s="22"/>
      <c r="D27" s="10"/>
      <c r="E27" s="10"/>
      <c r="F27" s="10"/>
      <c r="G27" s="10"/>
      <c r="H27" s="10"/>
      <c r="I27" s="2"/>
      <c r="J27" s="2"/>
      <c r="K27" s="2"/>
      <c r="L27" s="2"/>
    </row>
    <row r="28" spans="2:12" ht="12.75">
      <c r="B28" s="21"/>
      <c r="C28" s="10"/>
      <c r="D28" s="10"/>
      <c r="E28" s="10"/>
      <c r="F28" s="10"/>
      <c r="G28" s="10"/>
      <c r="H28" s="10"/>
      <c r="I28" s="2"/>
      <c r="J28" s="2"/>
      <c r="K28" s="2"/>
      <c r="L28" s="2"/>
    </row>
    <row r="29" spans="2:12" ht="14.25" customHeight="1">
      <c r="B29" s="19" t="s">
        <v>17</v>
      </c>
      <c r="C29" s="19"/>
      <c r="D29" s="19"/>
      <c r="E29" s="19"/>
      <c r="F29" s="19"/>
      <c r="G29" s="19"/>
      <c r="H29" s="19"/>
      <c r="I29" s="2"/>
      <c r="J29" s="2"/>
      <c r="K29" s="2"/>
      <c r="L29" s="2"/>
    </row>
    <row r="30" spans="2:12" ht="15" customHeight="1">
      <c r="B30" s="19"/>
      <c r="C30" s="19"/>
      <c r="D30" s="19"/>
      <c r="E30" s="19"/>
      <c r="F30" s="19"/>
      <c r="G30" s="19"/>
      <c r="H30" s="19"/>
      <c r="I30" s="2"/>
      <c r="J30" s="2"/>
      <c r="K30" s="2"/>
      <c r="L30" s="2"/>
    </row>
    <row r="31" spans="2:12" ht="12.75" customHeight="1">
      <c r="B31" s="21"/>
      <c r="C31" s="10"/>
      <c r="D31" s="10"/>
      <c r="E31" s="10"/>
      <c r="F31" s="10"/>
      <c r="G31" s="10"/>
      <c r="H31" s="10"/>
      <c r="I31" s="2"/>
      <c r="J31" s="2"/>
      <c r="K31" s="2"/>
      <c r="L31" s="2"/>
    </row>
    <row r="32" spans="2:10" ht="28.5" customHeight="1">
      <c r="B32" s="24" t="s">
        <v>18</v>
      </c>
      <c r="C32" s="25" t="s">
        <v>19</v>
      </c>
      <c r="D32" s="25"/>
      <c r="E32" s="25"/>
      <c r="F32" s="25"/>
      <c r="G32" s="25"/>
      <c r="H32" s="25"/>
      <c r="I32" s="3"/>
      <c r="J32" s="3"/>
    </row>
    <row r="33" spans="2:11" ht="12.75">
      <c r="B33" s="26"/>
      <c r="C33" s="27"/>
      <c r="D33" s="28"/>
      <c r="E33" s="28"/>
      <c r="F33" s="28"/>
      <c r="G33" s="28"/>
      <c r="H33" s="29"/>
      <c r="I33" s="30"/>
      <c r="J33" s="30"/>
      <c r="K33" s="31"/>
    </row>
    <row r="34" spans="2:10" ht="15.75" customHeight="1">
      <c r="B34" s="24" t="s">
        <v>20</v>
      </c>
      <c r="C34" s="32" t="s">
        <v>21</v>
      </c>
      <c r="D34" s="32"/>
      <c r="E34" s="32"/>
      <c r="F34" s="32"/>
      <c r="G34" s="32"/>
      <c r="H34" s="32"/>
      <c r="I34" s="3"/>
      <c r="J34" s="3"/>
    </row>
    <row r="35" spans="2:11" ht="12.75">
      <c r="B35" s="26"/>
      <c r="C35" s="27"/>
      <c r="D35" s="28"/>
      <c r="E35" s="28"/>
      <c r="F35" s="28"/>
      <c r="G35" s="28"/>
      <c r="H35" s="29"/>
      <c r="I35" s="30"/>
      <c r="J35" s="30"/>
      <c r="K35" s="31"/>
    </row>
    <row r="36" spans="1:11" ht="63" customHeight="1">
      <c r="A36" s="31"/>
      <c r="B36" s="33" t="s">
        <v>22</v>
      </c>
      <c r="C36" s="32"/>
      <c r="D36" s="32"/>
      <c r="E36" s="32"/>
      <c r="F36" s="32"/>
      <c r="G36" s="32"/>
      <c r="H36" s="32"/>
      <c r="I36" s="30"/>
      <c r="J36" s="30"/>
      <c r="K36" s="31"/>
    </row>
    <row r="37" spans="1:11" ht="12.75">
      <c r="A37" s="31"/>
      <c r="B37" s="34"/>
      <c r="C37" s="35" t="s">
        <v>23</v>
      </c>
      <c r="D37" s="35"/>
      <c r="E37" s="35"/>
      <c r="F37" s="35"/>
      <c r="G37" s="35"/>
      <c r="H37" s="35"/>
      <c r="I37" s="30"/>
      <c r="J37" s="30"/>
      <c r="K37" s="31"/>
    </row>
    <row r="38" spans="2:9" ht="12.75">
      <c r="B38" s="28"/>
      <c r="C38" s="28"/>
      <c r="D38" s="28"/>
      <c r="E38" s="28"/>
      <c r="F38" s="8"/>
      <c r="G38" s="8"/>
      <c r="H38" s="28"/>
      <c r="I38" s="31"/>
    </row>
    <row r="39" spans="2:9" ht="32.25" customHeight="1">
      <c r="B39" s="36" t="s">
        <v>24</v>
      </c>
      <c r="C39" s="36"/>
      <c r="D39" s="36"/>
      <c r="E39" s="36"/>
      <c r="F39" s="36"/>
      <c r="G39" s="36"/>
      <c r="H39" s="36"/>
      <c r="I39" s="31"/>
    </row>
    <row r="40" spans="2:8" ht="12.75">
      <c r="B40" s="37"/>
      <c r="C40" s="37"/>
      <c r="D40" s="37"/>
      <c r="E40" s="37"/>
      <c r="F40" s="37"/>
      <c r="G40" s="37"/>
      <c r="H40" s="38"/>
    </row>
    <row r="41" spans="2:8" ht="12.75">
      <c r="B41" s="38"/>
      <c r="C41" s="38"/>
      <c r="D41" s="38"/>
      <c r="E41" s="38"/>
      <c r="F41" s="38"/>
      <c r="G41" s="38"/>
      <c r="H41" s="38"/>
    </row>
    <row r="42" spans="2:8" ht="12.75" customHeight="1">
      <c r="B42" s="39" t="s">
        <v>25</v>
      </c>
      <c r="C42" s="39"/>
      <c r="D42" s="39"/>
      <c r="E42" s="39"/>
      <c r="F42" s="39"/>
      <c r="G42" s="39"/>
      <c r="H42" s="39"/>
    </row>
    <row r="43" spans="2:8" ht="15.75" customHeight="1">
      <c r="B43" s="39"/>
      <c r="C43" s="39"/>
      <c r="D43" s="39"/>
      <c r="E43" s="39"/>
      <c r="F43" s="39"/>
      <c r="G43" s="39"/>
      <c r="H43" s="39"/>
    </row>
    <row r="44" spans="2:8" ht="11.25" customHeight="1">
      <c r="B44" s="40"/>
      <c r="C44" s="40"/>
      <c r="D44" s="40"/>
      <c r="E44" s="40"/>
      <c r="F44" s="40"/>
      <c r="G44" s="40"/>
      <c r="H44" s="38"/>
    </row>
    <row r="45" spans="2:8" ht="12.75">
      <c r="B45" s="41"/>
      <c r="C45" s="41"/>
      <c r="D45" s="41"/>
      <c r="E45" s="41"/>
      <c r="F45" s="41"/>
      <c r="G45" s="41"/>
      <c r="H45" s="41"/>
    </row>
    <row r="46" spans="2:8" ht="12.75" customHeight="1">
      <c r="B46" s="41"/>
      <c r="C46" s="41"/>
      <c r="D46" s="41"/>
      <c r="E46" s="41"/>
      <c r="F46" s="41"/>
      <c r="G46" s="42"/>
      <c r="H46" s="42"/>
    </row>
    <row r="47" spans="2:8" ht="28.5" customHeight="1">
      <c r="B47" s="41"/>
      <c r="C47" s="41"/>
      <c r="D47" s="41"/>
      <c r="E47" s="41"/>
      <c r="F47" s="41"/>
      <c r="G47" s="43" t="s">
        <v>26</v>
      </c>
      <c r="H47" s="43"/>
    </row>
  </sheetData>
  <sheetProtection selectLockedCells="1" selectUnlockedCells="1"/>
  <mergeCells count="22">
    <mergeCell ref="B2:C2"/>
    <mergeCell ref="A3:A5"/>
    <mergeCell ref="B3:C3"/>
    <mergeCell ref="B4:G4"/>
    <mergeCell ref="C5:H5"/>
    <mergeCell ref="C7:H7"/>
    <mergeCell ref="G9:H9"/>
    <mergeCell ref="D10:E10"/>
    <mergeCell ref="F10:H10"/>
    <mergeCell ref="D11:E11"/>
    <mergeCell ref="F11:H11"/>
    <mergeCell ref="E13:H13"/>
    <mergeCell ref="B15:H15"/>
    <mergeCell ref="B29:H30"/>
    <mergeCell ref="C32:H32"/>
    <mergeCell ref="C34:H34"/>
    <mergeCell ref="C36:H36"/>
    <mergeCell ref="C37:H37"/>
    <mergeCell ref="B39:H39"/>
    <mergeCell ref="B42:H43"/>
    <mergeCell ref="G46:H46"/>
    <mergeCell ref="G47:H47"/>
  </mergeCells>
  <printOptions/>
  <pageMargins left="0.7479166666666667" right="0.7479166666666667" top="0.9840277777777777" bottom="0.9840277777777777" header="0.5118055555555555" footer="0.5118055555555555"/>
  <pageSetup horizontalDpi="300" verticalDpi="300" orientation="landscape" paperSize="9"/>
  <headerFooter alignWithMargins="0">
    <oddHeader>&amp;C&amp;12FORMULARZ OFERTY</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28"/>
  <sheetViews>
    <sheetView tabSelected="1" workbookViewId="0" topLeftCell="A13">
      <selection activeCell="D16" sqref="D16"/>
    </sheetView>
  </sheetViews>
  <sheetFormatPr defaultColWidth="9.00390625" defaultRowHeight="12.75"/>
  <cols>
    <col min="1" max="1" width="8.875" style="0" customWidth="1"/>
    <col min="2" max="2" width="6.50390625" style="0" customWidth="1"/>
    <col min="3" max="3" width="31.875" style="44" customWidth="1"/>
    <col min="4" max="4" width="54.125" style="0" customWidth="1"/>
    <col min="7" max="7" width="14.00390625" style="0" customWidth="1"/>
    <col min="8" max="8" width="14.875" style="0" customWidth="1"/>
    <col min="9" max="9" width="11.00390625" style="0" customWidth="1"/>
    <col min="10" max="10" width="14.375" style="0" customWidth="1"/>
  </cols>
  <sheetData>
    <row r="1" spans="1:12" s="48" customFormat="1" ht="9.75" customHeight="1">
      <c r="A1" s="10"/>
      <c r="B1" s="8"/>
      <c r="C1" s="45"/>
      <c r="D1" s="10"/>
      <c r="E1" s="10"/>
      <c r="F1" s="10"/>
      <c r="G1" s="46"/>
      <c r="H1" s="10"/>
      <c r="I1" s="10"/>
      <c r="J1" s="10"/>
      <c r="K1" s="47"/>
      <c r="L1" s="47"/>
    </row>
    <row r="2" spans="1:12" s="48" customFormat="1" ht="12.75" customHeight="1">
      <c r="A2" s="10"/>
      <c r="B2" s="49" t="s">
        <v>1</v>
      </c>
      <c r="C2" s="49"/>
      <c r="D2" s="49"/>
      <c r="E2" s="10"/>
      <c r="F2" s="10"/>
      <c r="G2" s="10"/>
      <c r="H2" s="10"/>
      <c r="I2" s="10"/>
      <c r="J2" s="10"/>
      <c r="K2" s="47"/>
      <c r="L2" s="47"/>
    </row>
    <row r="3" spans="1:12" s="48" customFormat="1" ht="24.75" customHeight="1">
      <c r="A3" s="50" t="s">
        <v>27</v>
      </c>
      <c r="B3" s="50"/>
      <c r="C3" s="50"/>
      <c r="D3" s="50"/>
      <c r="E3" s="50"/>
      <c r="F3" s="50"/>
      <c r="G3" s="50"/>
      <c r="H3" s="50"/>
      <c r="I3" s="50"/>
      <c r="J3" s="50"/>
      <c r="K3" s="47"/>
      <c r="L3" s="47"/>
    </row>
    <row r="4" spans="1:10" ht="8.25" customHeight="1">
      <c r="A4" s="28"/>
      <c r="B4" s="28"/>
      <c r="C4" s="51"/>
      <c r="D4" s="28"/>
      <c r="E4" s="28"/>
      <c r="F4" s="28"/>
      <c r="G4" s="28"/>
      <c r="H4" s="28"/>
      <c r="I4" s="28"/>
      <c r="J4" s="28"/>
    </row>
    <row r="5" spans="1:10" ht="12.75">
      <c r="A5" s="28"/>
      <c r="B5" s="52" t="s">
        <v>28</v>
      </c>
      <c r="C5" s="52"/>
      <c r="D5" s="52"/>
      <c r="E5" s="52"/>
      <c r="F5" s="52"/>
      <c r="G5" s="52"/>
      <c r="H5" s="52"/>
      <c r="I5" s="52"/>
      <c r="J5" s="52"/>
    </row>
    <row r="6" spans="1:10" ht="7.5" customHeight="1">
      <c r="A6" s="28"/>
      <c r="B6" s="28"/>
      <c r="C6" s="51"/>
      <c r="D6" s="28"/>
      <c r="E6" s="28"/>
      <c r="F6" s="28"/>
      <c r="G6" s="28"/>
      <c r="H6" s="28"/>
      <c r="I6" s="28"/>
      <c r="J6" s="28"/>
    </row>
    <row r="7" spans="2:10" ht="15">
      <c r="B7" s="53" t="s">
        <v>29</v>
      </c>
      <c r="C7" s="54" t="s">
        <v>30</v>
      </c>
      <c r="D7" s="53" t="s">
        <v>31</v>
      </c>
      <c r="E7" s="55" t="s">
        <v>32</v>
      </c>
      <c r="F7" s="55" t="s">
        <v>33</v>
      </c>
      <c r="G7" s="55" t="s">
        <v>34</v>
      </c>
      <c r="H7" s="55" t="s">
        <v>35</v>
      </c>
      <c r="I7" s="55" t="s">
        <v>36</v>
      </c>
      <c r="J7" s="55" t="s">
        <v>37</v>
      </c>
    </row>
    <row r="8" spans="2:25" ht="135">
      <c r="B8" s="56">
        <v>1</v>
      </c>
      <c r="C8" s="57" t="s">
        <v>38</v>
      </c>
      <c r="D8" s="57" t="s">
        <v>39</v>
      </c>
      <c r="E8" s="58" t="s">
        <v>40</v>
      </c>
      <c r="F8" s="59">
        <v>10</v>
      </c>
      <c r="G8" s="60"/>
      <c r="H8" s="61">
        <f>ROUND(F8*ROUND(G8,2),2)</f>
        <v>0</v>
      </c>
      <c r="I8" s="62"/>
      <c r="J8" s="61">
        <f>ROUND(H8*(1+ROUND(I8,2)/100),2)</f>
        <v>0</v>
      </c>
      <c r="K8" s="63"/>
      <c r="L8" s="63"/>
      <c r="M8" s="63"/>
      <c r="N8" s="63"/>
      <c r="O8" s="63"/>
      <c r="P8" s="63"/>
      <c r="Q8" s="63"/>
      <c r="R8" s="63"/>
      <c r="S8" s="63"/>
      <c r="T8" s="63"/>
      <c r="U8" s="63"/>
      <c r="V8" s="63"/>
      <c r="W8" s="63"/>
      <c r="X8" s="63"/>
      <c r="Y8" s="63"/>
    </row>
    <row r="9" spans="2:25" ht="12.75">
      <c r="B9" s="56">
        <v>2</v>
      </c>
      <c r="C9" s="57" t="s">
        <v>41</v>
      </c>
      <c r="D9" s="57" t="s">
        <v>42</v>
      </c>
      <c r="E9" s="58" t="s">
        <v>40</v>
      </c>
      <c r="F9" s="59">
        <v>15</v>
      </c>
      <c r="G9" s="60"/>
      <c r="H9" s="61">
        <f>ROUND(F9*ROUND(G9,2),2)</f>
        <v>0</v>
      </c>
      <c r="I9" s="62"/>
      <c r="J9" s="61">
        <f>ROUND(H9*(1+ROUND(I9,2)/100),2)</f>
        <v>0</v>
      </c>
      <c r="K9" s="63"/>
      <c r="L9" s="63"/>
      <c r="M9" s="63"/>
      <c r="N9" s="63"/>
      <c r="O9" s="63"/>
      <c r="P9" s="63"/>
      <c r="Q9" s="63"/>
      <c r="R9" s="63"/>
      <c r="S9" s="63"/>
      <c r="T9" s="63"/>
      <c r="U9" s="63"/>
      <c r="V9" s="63"/>
      <c r="W9" s="63"/>
      <c r="X9" s="63"/>
      <c r="Y9" s="63"/>
    </row>
    <row r="10" spans="2:25" ht="12.75">
      <c r="B10" s="56">
        <v>3</v>
      </c>
      <c r="C10" s="57" t="s">
        <v>43</v>
      </c>
      <c r="D10" s="57" t="s">
        <v>44</v>
      </c>
      <c r="E10" s="58" t="s">
        <v>40</v>
      </c>
      <c r="F10" s="59">
        <v>10</v>
      </c>
      <c r="G10" s="60"/>
      <c r="H10" s="61">
        <f>ROUND(F10*ROUND(G10,2),2)</f>
        <v>0</v>
      </c>
      <c r="I10" s="62"/>
      <c r="J10" s="61">
        <f>ROUND(H10*(1+ROUND(I10,2)/100),2)</f>
        <v>0</v>
      </c>
      <c r="K10" s="63"/>
      <c r="L10" s="63"/>
      <c r="M10" s="63"/>
      <c r="N10" s="63"/>
      <c r="O10" s="63"/>
      <c r="P10" s="63"/>
      <c r="Q10" s="63"/>
      <c r="R10" s="63"/>
      <c r="S10" s="63"/>
      <c r="T10" s="63"/>
      <c r="U10" s="63"/>
      <c r="V10" s="63"/>
      <c r="W10" s="63"/>
      <c r="X10" s="63"/>
      <c r="Y10" s="63"/>
    </row>
    <row r="11" spans="2:25" ht="12.75">
      <c r="B11" s="56">
        <v>4</v>
      </c>
      <c r="C11" s="57" t="s">
        <v>45</v>
      </c>
      <c r="D11" s="64" t="s">
        <v>46</v>
      </c>
      <c r="E11" s="58" t="s">
        <v>40</v>
      </c>
      <c r="F11" s="59">
        <v>20</v>
      </c>
      <c r="G11" s="60"/>
      <c r="H11" s="61">
        <f>ROUND(F11*ROUND(G11,2),2)</f>
        <v>0</v>
      </c>
      <c r="I11" s="62"/>
      <c r="J11" s="61">
        <f>ROUND(H11*(1+ROUND(I11,2)/100),2)</f>
        <v>0</v>
      </c>
      <c r="K11" s="63"/>
      <c r="L11" s="63"/>
      <c r="M11" s="63"/>
      <c r="N11" s="63"/>
      <c r="O11" s="63"/>
      <c r="P11" s="63"/>
      <c r="Q11" s="63"/>
      <c r="R11" s="63"/>
      <c r="S11" s="63"/>
      <c r="T11" s="63"/>
      <c r="U11" s="63"/>
      <c r="V11" s="63"/>
      <c r="W11" s="63"/>
      <c r="X11" s="63"/>
      <c r="Y11" s="63"/>
    </row>
    <row r="12" spans="2:25" ht="12.75">
      <c r="B12" s="56">
        <v>5</v>
      </c>
      <c r="C12" s="57" t="s">
        <v>47</v>
      </c>
      <c r="D12" s="57" t="s">
        <v>48</v>
      </c>
      <c r="E12" s="58" t="s">
        <v>40</v>
      </c>
      <c r="F12" s="59">
        <v>5</v>
      </c>
      <c r="G12" s="60"/>
      <c r="H12" s="61">
        <f>ROUND(F12*ROUND(G12,2),2)</f>
        <v>0</v>
      </c>
      <c r="I12" s="62"/>
      <c r="J12" s="61">
        <f>ROUND(H12*(1+ROUND(I12,2)/100),2)</f>
        <v>0</v>
      </c>
      <c r="K12" s="63"/>
      <c r="L12" s="63"/>
      <c r="M12" s="63"/>
      <c r="N12" s="63"/>
      <c r="O12" s="63"/>
      <c r="P12" s="63"/>
      <c r="Q12" s="63"/>
      <c r="R12" s="63"/>
      <c r="S12" s="63"/>
      <c r="T12" s="63"/>
      <c r="U12" s="63"/>
      <c r="V12" s="63"/>
      <c r="W12" s="63"/>
      <c r="X12" s="63"/>
      <c r="Y12" s="63"/>
    </row>
    <row r="13" spans="2:25" ht="12.75">
      <c r="B13" s="56">
        <v>6</v>
      </c>
      <c r="C13" s="57" t="s">
        <v>49</v>
      </c>
      <c r="D13" s="57" t="s">
        <v>50</v>
      </c>
      <c r="E13" s="58" t="s">
        <v>40</v>
      </c>
      <c r="F13" s="59">
        <v>5</v>
      </c>
      <c r="G13" s="60"/>
      <c r="H13" s="61">
        <f>ROUND(F13*ROUND(G13,2),2)</f>
        <v>0</v>
      </c>
      <c r="I13" s="62"/>
      <c r="J13" s="61">
        <f>ROUND(H13*(1+ROUND(I13,2)/100),2)</f>
        <v>0</v>
      </c>
      <c r="K13" s="63"/>
      <c r="L13" s="63"/>
      <c r="M13" s="65"/>
      <c r="N13" s="66"/>
      <c r="O13" s="63"/>
      <c r="P13" s="63"/>
      <c r="Q13" s="63"/>
      <c r="R13" s="63"/>
      <c r="S13" s="63"/>
      <c r="T13" s="63"/>
      <c r="U13" s="63"/>
      <c r="V13" s="63"/>
      <c r="W13" s="63"/>
      <c r="X13" s="63"/>
      <c r="Y13" s="63"/>
    </row>
    <row r="14" spans="2:25" ht="97.5" customHeight="1">
      <c r="B14" s="56">
        <v>7</v>
      </c>
      <c r="C14" s="57" t="s">
        <v>51</v>
      </c>
      <c r="D14" s="57" t="s">
        <v>52</v>
      </c>
      <c r="E14" s="58" t="s">
        <v>40</v>
      </c>
      <c r="F14" s="59">
        <v>3</v>
      </c>
      <c r="G14" s="60"/>
      <c r="H14" s="61">
        <f>ROUND(F14*ROUND(G14,2),2)</f>
        <v>0</v>
      </c>
      <c r="I14" s="62"/>
      <c r="J14" s="61">
        <f>ROUND(H14*(1+ROUND(I14,2)/100),2)</f>
        <v>0</v>
      </c>
      <c r="K14" s="63"/>
      <c r="L14" s="63"/>
      <c r="M14" s="63"/>
      <c r="N14" s="63"/>
      <c r="O14" s="63"/>
      <c r="P14" s="63"/>
      <c r="Q14" s="63"/>
      <c r="R14" s="63"/>
      <c r="S14" s="63"/>
      <c r="T14" s="63"/>
      <c r="U14" s="63"/>
      <c r="V14" s="63"/>
      <c r="W14" s="63"/>
      <c r="X14" s="63"/>
      <c r="Y14" s="63"/>
    </row>
    <row r="15" spans="2:25" ht="90" customHeight="1">
      <c r="B15" s="56">
        <v>8</v>
      </c>
      <c r="C15" s="57" t="s">
        <v>53</v>
      </c>
      <c r="D15" s="57" t="s">
        <v>54</v>
      </c>
      <c r="E15" s="58" t="s">
        <v>40</v>
      </c>
      <c r="F15" s="59">
        <v>3</v>
      </c>
      <c r="G15" s="60"/>
      <c r="H15" s="61">
        <f>ROUND(F15*ROUND(G15,2),2)</f>
        <v>0</v>
      </c>
      <c r="I15" s="62"/>
      <c r="J15" s="61">
        <f>ROUND(H15*(1+ROUND(I15,2)/100),2)</f>
        <v>0</v>
      </c>
      <c r="K15" s="63"/>
      <c r="L15" s="63"/>
      <c r="M15" s="63"/>
      <c r="N15" s="63"/>
      <c r="O15" s="63"/>
      <c r="P15" s="63"/>
      <c r="Q15" s="63"/>
      <c r="R15" s="63"/>
      <c r="S15" s="63"/>
      <c r="T15" s="63"/>
      <c r="U15" s="63"/>
      <c r="V15" s="63"/>
      <c r="W15" s="63"/>
      <c r="X15" s="63"/>
      <c r="Y15" s="63"/>
    </row>
    <row r="16" spans="2:25" ht="12.75">
      <c r="B16" s="56">
        <v>9</v>
      </c>
      <c r="C16" s="57" t="s">
        <v>55</v>
      </c>
      <c r="D16" s="57" t="s">
        <v>56</v>
      </c>
      <c r="E16" s="58" t="s">
        <v>40</v>
      </c>
      <c r="F16" s="59">
        <v>2</v>
      </c>
      <c r="G16" s="60"/>
      <c r="H16" s="61">
        <f>ROUND(F16*ROUND(G16,2),2)</f>
        <v>0</v>
      </c>
      <c r="I16" s="62"/>
      <c r="J16" s="61">
        <f>ROUND(H16*(1+ROUND(I16,2)/100),2)</f>
        <v>0</v>
      </c>
      <c r="K16" s="63"/>
      <c r="L16" s="66"/>
      <c r="M16" s="63"/>
      <c r="N16" s="63"/>
      <c r="O16" s="63"/>
      <c r="P16" s="63"/>
      <c r="Q16" s="63"/>
      <c r="R16" s="63"/>
      <c r="S16" s="63"/>
      <c r="T16" s="63"/>
      <c r="U16" s="63"/>
      <c r="V16" s="63"/>
      <c r="W16" s="63"/>
      <c r="X16" s="63"/>
      <c r="Y16" s="63"/>
    </row>
    <row r="17" spans="2:25" ht="12.75">
      <c r="B17" s="56">
        <v>10</v>
      </c>
      <c r="C17" s="57" t="s">
        <v>57</v>
      </c>
      <c r="D17" s="57" t="s">
        <v>58</v>
      </c>
      <c r="E17" s="58" t="s">
        <v>40</v>
      </c>
      <c r="F17" s="59">
        <v>25</v>
      </c>
      <c r="G17" s="60"/>
      <c r="H17" s="61">
        <f>ROUND(F17*ROUND(G17,2),2)</f>
        <v>0</v>
      </c>
      <c r="I17" s="62"/>
      <c r="J17" s="61">
        <f>ROUND(H17*(1+ROUND(I17,2)/100),2)</f>
        <v>0</v>
      </c>
      <c r="K17" s="63"/>
      <c r="L17" s="63"/>
      <c r="M17" s="63"/>
      <c r="N17" s="63"/>
      <c r="O17" s="63"/>
      <c r="P17" s="63"/>
      <c r="Q17" s="63"/>
      <c r="R17" s="63"/>
      <c r="S17" s="63"/>
      <c r="T17" s="63"/>
      <c r="U17" s="63"/>
      <c r="V17" s="63"/>
      <c r="W17" s="63"/>
      <c r="X17" s="63"/>
      <c r="Y17" s="63"/>
    </row>
    <row r="18" spans="2:25" ht="12.75">
      <c r="B18" s="56">
        <v>11</v>
      </c>
      <c r="C18" s="67" t="s">
        <v>59</v>
      </c>
      <c r="D18" s="57" t="s">
        <v>60</v>
      </c>
      <c r="E18" s="58" t="s">
        <v>40</v>
      </c>
      <c r="F18" s="59">
        <v>2</v>
      </c>
      <c r="G18" s="60"/>
      <c r="H18" s="61">
        <f>ROUND(F18*ROUND(G18,2),2)</f>
        <v>0</v>
      </c>
      <c r="I18" s="62"/>
      <c r="J18" s="61">
        <f>ROUND(H18*(1+ROUND(I18,2)/100),2)</f>
        <v>0</v>
      </c>
      <c r="K18" s="63"/>
      <c r="L18" s="63"/>
      <c r="M18" s="63"/>
      <c r="N18" s="63"/>
      <c r="O18" s="63"/>
      <c r="P18" s="63"/>
      <c r="Q18" s="63"/>
      <c r="R18" s="63"/>
      <c r="S18" s="63"/>
      <c r="T18" s="63"/>
      <c r="U18" s="63"/>
      <c r="V18" s="63"/>
      <c r="W18" s="63"/>
      <c r="X18" s="63"/>
      <c r="Y18" s="63"/>
    </row>
    <row r="19" spans="2:25" ht="12.75">
      <c r="B19" s="56">
        <v>12</v>
      </c>
      <c r="C19" s="57" t="s">
        <v>61</v>
      </c>
      <c r="D19" s="68" t="s">
        <v>62</v>
      </c>
      <c r="E19" s="58" t="s">
        <v>40</v>
      </c>
      <c r="F19" s="59">
        <v>240</v>
      </c>
      <c r="G19" s="60"/>
      <c r="H19" s="61">
        <f>ROUND(F19*ROUND(G19,2),2)</f>
        <v>0</v>
      </c>
      <c r="I19" s="62"/>
      <c r="J19" s="61">
        <f>ROUND(H19*(1+ROUND(I19,2)/100),2)</f>
        <v>0</v>
      </c>
      <c r="K19" s="63"/>
      <c r="L19" s="63"/>
      <c r="M19" s="63"/>
      <c r="N19" s="63"/>
      <c r="O19" s="63"/>
      <c r="P19" s="63"/>
      <c r="Q19" s="63"/>
      <c r="R19" s="63"/>
      <c r="S19" s="63"/>
      <c r="T19" s="63"/>
      <c r="U19" s="63"/>
      <c r="V19" s="63"/>
      <c r="W19" s="63"/>
      <c r="X19" s="63"/>
      <c r="Y19" s="63"/>
    </row>
    <row r="20" spans="2:25" ht="12.75">
      <c r="B20" s="56">
        <v>13</v>
      </c>
      <c r="C20" s="57" t="s">
        <v>63</v>
      </c>
      <c r="D20" s="57" t="s">
        <v>64</v>
      </c>
      <c r="E20" s="58" t="s">
        <v>40</v>
      </c>
      <c r="F20" s="59">
        <v>400</v>
      </c>
      <c r="G20" s="60"/>
      <c r="H20" s="61">
        <f>ROUND(F20*ROUND(G20,2),2)</f>
        <v>0</v>
      </c>
      <c r="I20" s="62"/>
      <c r="J20" s="61">
        <f>ROUND(H20*(1+ROUND(I20,2)/100),2)</f>
        <v>0</v>
      </c>
      <c r="K20" s="63"/>
      <c r="L20" s="63"/>
      <c r="M20" s="63"/>
      <c r="N20" s="63"/>
      <c r="O20" s="63"/>
      <c r="P20" s="63"/>
      <c r="Q20" s="63"/>
      <c r="R20" s="63"/>
      <c r="S20" s="63"/>
      <c r="T20" s="63"/>
      <c r="U20" s="63"/>
      <c r="V20" s="63"/>
      <c r="W20" s="63"/>
      <c r="X20" s="63"/>
      <c r="Y20" s="63"/>
    </row>
    <row r="21" spans="2:25" ht="12.75">
      <c r="B21" s="56">
        <v>14</v>
      </c>
      <c r="C21" s="57" t="s">
        <v>65</v>
      </c>
      <c r="D21" s="57" t="s">
        <v>66</v>
      </c>
      <c r="E21" s="69" t="s">
        <v>67</v>
      </c>
      <c r="F21" s="59">
        <v>2</v>
      </c>
      <c r="G21" s="60"/>
      <c r="H21" s="61">
        <f>ROUND(F21*ROUND(G21,2),2)</f>
        <v>0</v>
      </c>
      <c r="I21" s="62"/>
      <c r="J21" s="61">
        <f>ROUND(H21*(1+ROUND(I21,2)/100),2)</f>
        <v>0</v>
      </c>
      <c r="K21" s="63"/>
      <c r="L21" s="63"/>
      <c r="M21" s="63"/>
      <c r="N21" s="63"/>
      <c r="O21" s="63"/>
      <c r="P21" s="63"/>
      <c r="Q21" s="63"/>
      <c r="R21" s="63"/>
      <c r="S21" s="63"/>
      <c r="T21" s="63"/>
      <c r="U21" s="63"/>
      <c r="V21" s="63"/>
      <c r="W21" s="63"/>
      <c r="X21" s="63"/>
      <c r="Y21" s="63"/>
    </row>
    <row r="22" spans="2:25" ht="12.75">
      <c r="B22" s="56">
        <v>15</v>
      </c>
      <c r="C22" s="57" t="s">
        <v>68</v>
      </c>
      <c r="D22" s="57" t="s">
        <v>69</v>
      </c>
      <c r="E22" s="58" t="s">
        <v>40</v>
      </c>
      <c r="F22" s="59">
        <v>40</v>
      </c>
      <c r="G22" s="60"/>
      <c r="H22" s="61">
        <f>ROUND(F22*ROUND(G22,2),2)</f>
        <v>0</v>
      </c>
      <c r="I22" s="62"/>
      <c r="J22" s="61">
        <f>ROUND(H22*(1+ROUND(I22,2)/100),2)</f>
        <v>0</v>
      </c>
      <c r="K22" s="63"/>
      <c r="L22" s="63"/>
      <c r="M22" s="63"/>
      <c r="N22" s="63"/>
      <c r="O22" s="63"/>
      <c r="P22" s="63"/>
      <c r="Q22" s="63"/>
      <c r="R22" s="63"/>
      <c r="S22" s="63"/>
      <c r="T22" s="63"/>
      <c r="U22" s="63"/>
      <c r="V22" s="63"/>
      <c r="W22" s="63"/>
      <c r="X22" s="63"/>
      <c r="Y22" s="63"/>
    </row>
    <row r="23" spans="2:25" ht="12.75">
      <c r="B23" s="56">
        <v>16</v>
      </c>
      <c r="C23" s="57" t="s">
        <v>70</v>
      </c>
      <c r="D23" s="57" t="s">
        <v>71</v>
      </c>
      <c r="E23" s="58" t="s">
        <v>40</v>
      </c>
      <c r="F23" s="59">
        <v>50</v>
      </c>
      <c r="G23" s="60"/>
      <c r="H23" s="61">
        <f>ROUND(F23*ROUND(G23,2),2)</f>
        <v>0</v>
      </c>
      <c r="I23" s="62"/>
      <c r="J23" s="61">
        <f>ROUND(H23*(1+ROUND(I23,2)/100),2)</f>
        <v>0</v>
      </c>
      <c r="K23" s="63"/>
      <c r="L23" s="63"/>
      <c r="M23" s="63"/>
      <c r="N23" s="63"/>
      <c r="O23" s="63"/>
      <c r="P23" s="63"/>
      <c r="Q23" s="66"/>
      <c r="R23" s="63"/>
      <c r="S23" s="63"/>
      <c r="T23" s="63"/>
      <c r="U23" s="63"/>
      <c r="V23" s="63"/>
      <c r="W23" s="63"/>
      <c r="X23" s="63"/>
      <c r="Y23" s="63"/>
    </row>
    <row r="24" spans="2:25" ht="12.75">
      <c r="B24" s="56">
        <v>17</v>
      </c>
      <c r="C24" s="57" t="s">
        <v>72</v>
      </c>
      <c r="D24" s="57" t="s">
        <v>73</v>
      </c>
      <c r="E24" s="58" t="s">
        <v>40</v>
      </c>
      <c r="F24" s="59">
        <v>6</v>
      </c>
      <c r="G24" s="60"/>
      <c r="H24" s="61">
        <f>ROUND(F24*ROUND(G24,2),2)</f>
        <v>0</v>
      </c>
      <c r="I24" s="62"/>
      <c r="J24" s="61">
        <f>ROUND(H24*(1+ROUND(I24,2)/100),2)</f>
        <v>0</v>
      </c>
      <c r="K24" s="63"/>
      <c r="L24" s="63"/>
      <c r="M24" s="63"/>
      <c r="N24" s="63"/>
      <c r="O24" s="63"/>
      <c r="P24" s="63"/>
      <c r="Q24" s="66"/>
      <c r="R24" s="63"/>
      <c r="S24" s="63"/>
      <c r="T24" s="63"/>
      <c r="U24" s="63"/>
      <c r="V24" s="63"/>
      <c r="W24" s="63"/>
      <c r="X24" s="63"/>
      <c r="Y24" s="63"/>
    </row>
    <row r="25" spans="2:25" ht="12.75">
      <c r="B25" s="56">
        <v>18</v>
      </c>
      <c r="C25" s="70" t="s">
        <v>74</v>
      </c>
      <c r="D25" s="57" t="s">
        <v>75</v>
      </c>
      <c r="E25" s="71" t="s">
        <v>76</v>
      </c>
      <c r="F25" s="59">
        <v>10</v>
      </c>
      <c r="G25" s="60"/>
      <c r="H25" s="61">
        <f>ROUND(F25*ROUND(G25,2),2)</f>
        <v>0</v>
      </c>
      <c r="I25" s="62"/>
      <c r="J25" s="61">
        <f>ROUND(H25*(1+ROUND(I25,2)/100),2)</f>
        <v>0</v>
      </c>
      <c r="K25" s="63"/>
      <c r="L25" s="63"/>
      <c r="M25" s="63"/>
      <c r="N25" s="63"/>
      <c r="O25" s="63"/>
      <c r="P25" s="63"/>
      <c r="Q25" s="66"/>
      <c r="R25" s="63"/>
      <c r="S25" s="63"/>
      <c r="T25" s="63"/>
      <c r="U25" s="63"/>
      <c r="V25" s="63"/>
      <c r="W25" s="63"/>
      <c r="X25" s="63"/>
      <c r="Y25" s="63"/>
    </row>
    <row r="26" spans="2:25" ht="12.75">
      <c r="B26" s="56">
        <v>19</v>
      </c>
      <c r="C26" s="70" t="s">
        <v>77</v>
      </c>
      <c r="D26" s="57" t="s">
        <v>75</v>
      </c>
      <c r="E26" s="71" t="s">
        <v>76</v>
      </c>
      <c r="F26" s="59">
        <v>15</v>
      </c>
      <c r="G26" s="60"/>
      <c r="H26" s="61">
        <f>ROUND(F26*ROUND(G26,2),2)</f>
        <v>0</v>
      </c>
      <c r="I26" s="62"/>
      <c r="J26" s="61">
        <f>ROUND(H26*(1+ROUND(I26,2)/100),2)</f>
        <v>0</v>
      </c>
      <c r="K26" s="63"/>
      <c r="L26" s="63"/>
      <c r="M26" s="63"/>
      <c r="N26" s="63"/>
      <c r="O26" s="63"/>
      <c r="P26" s="63"/>
      <c r="Q26" s="66"/>
      <c r="R26" s="63"/>
      <c r="S26" s="63"/>
      <c r="T26" s="63"/>
      <c r="U26" s="63"/>
      <c r="V26" s="63"/>
      <c r="W26" s="63"/>
      <c r="X26" s="63"/>
      <c r="Y26" s="63"/>
    </row>
    <row r="27" spans="2:25" ht="12.75">
      <c r="B27" s="56">
        <v>20</v>
      </c>
      <c r="C27" s="70" t="s">
        <v>78</v>
      </c>
      <c r="D27" s="57" t="s">
        <v>79</v>
      </c>
      <c r="E27" s="72" t="s">
        <v>76</v>
      </c>
      <c r="F27" s="73">
        <v>5</v>
      </c>
      <c r="G27" s="60"/>
      <c r="H27" s="61">
        <f>ROUND(F27*ROUND(G27,2),2)</f>
        <v>0</v>
      </c>
      <c r="I27" s="62"/>
      <c r="J27" s="61">
        <f>ROUND(H27*(1+ROUND(I27,2)/100),2)</f>
        <v>0</v>
      </c>
      <c r="K27" s="63"/>
      <c r="L27" s="63"/>
      <c r="M27" s="63"/>
      <c r="N27" s="63"/>
      <c r="O27" s="63"/>
      <c r="P27" s="63"/>
      <c r="Q27" s="63"/>
      <c r="R27" s="63"/>
      <c r="S27" s="63"/>
      <c r="T27" s="63"/>
      <c r="U27" s="63"/>
      <c r="V27" s="63"/>
      <c r="W27" s="63"/>
      <c r="X27" s="63"/>
      <c r="Y27" s="63"/>
    </row>
    <row r="28" spans="2:25" ht="12.75">
      <c r="B28" s="74"/>
      <c r="C28" s="75"/>
      <c r="D28" s="74"/>
      <c r="E28" s="74"/>
      <c r="F28" s="74"/>
      <c r="G28" s="74"/>
      <c r="H28" s="76">
        <f>ROUND(SUM(H8:H27),2)</f>
        <v>0</v>
      </c>
      <c r="I28" s="74"/>
      <c r="J28" s="76">
        <f>ROUND(SUM(J8:J27),2)</f>
        <v>0</v>
      </c>
      <c r="K28" s="63"/>
      <c r="L28" s="63"/>
      <c r="M28" s="63"/>
      <c r="N28" s="63"/>
      <c r="O28" s="63"/>
      <c r="P28" s="63"/>
      <c r="Q28" s="63"/>
      <c r="R28" s="63"/>
      <c r="S28" s="63"/>
      <c r="T28" s="63"/>
      <c r="U28" s="63"/>
      <c r="V28" s="63"/>
      <c r="W28" s="63"/>
      <c r="X28" s="63"/>
      <c r="Y28" s="63"/>
    </row>
    <row r="1227" ht="12.75"/>
    <row r="1228" ht="12.75"/>
    <row r="1229" ht="12.75"/>
  </sheetData>
  <sheetProtection selectLockedCells="1" selectUnlockedCells="1"/>
  <mergeCells count="3">
    <mergeCell ref="B2:D2"/>
    <mergeCell ref="A3:J3"/>
    <mergeCell ref="B5:J5"/>
  </mergeCells>
  <printOptions/>
  <pageMargins left="0.7479166666666667" right="0.7479166666666667" top="0.9840277777777777" bottom="0.9840277777777777" header="0.5118055555555555" footer="0.5118055555555555"/>
  <pageSetup fitToHeight="0" fitToWidth="1" horizontalDpi="300" verticalDpi="300" orientation="landscape" paperSize="9"/>
  <headerFooter alignWithMargins="0">
    <oddHeader>&amp;C&amp;12FORMULARZ ASORTYMENTOWO-CENOWY</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ania</dc:creator>
  <cp:keywords/>
  <dc:description/>
  <cp:lastModifiedBy>Teresa Uchyła</cp:lastModifiedBy>
  <cp:lastPrinted>2022-03-08T13:18:32Z</cp:lastPrinted>
  <dcterms:created xsi:type="dcterms:W3CDTF">2003-05-21T08:12:31Z</dcterms:created>
  <dcterms:modified xsi:type="dcterms:W3CDTF">2023-04-13T12:38:06Z</dcterms:modified>
  <cp:category/>
  <cp:version/>
  <cp:contentType/>
  <cp:contentStatus/>
  <cp:revision>54</cp:revision>
</cp:coreProperties>
</file>